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405" windowWidth="15480" windowHeight="9690"/>
  </bookViews>
  <sheets>
    <sheet name="приложение в приказ" sheetId="1" r:id="rId1"/>
  </sheets>
  <definedNames>
    <definedName name="_xlnm.Print_Titles" localSheetId="0">'приложение в приказ'!$3:$3</definedName>
    <definedName name="_xlnm.Print_Area" localSheetId="0">'приложение в приказ'!$A$1:$D$49</definedName>
  </definedNames>
  <calcPr calcId="145621"/>
</workbook>
</file>

<file path=xl/calcChain.xml><?xml version="1.0" encoding="utf-8"?>
<calcChain xmlns="http://schemas.openxmlformats.org/spreadsheetml/2006/main">
  <c r="D42" i="1" l="1"/>
  <c r="C42" i="1"/>
  <c r="D37" i="1"/>
  <c r="C37" i="1"/>
  <c r="D32" i="1"/>
  <c r="C32" i="1"/>
  <c r="D27" i="1"/>
  <c r="C27" i="1"/>
  <c r="D10" i="1"/>
  <c r="C10" i="1"/>
  <c r="C43" i="1" l="1"/>
  <c r="D43" i="1"/>
  <c r="D49" i="1" s="1"/>
</calcChain>
</file>

<file path=xl/sharedStrings.xml><?xml version="1.0" encoding="utf-8"?>
<sst xmlns="http://schemas.openxmlformats.org/spreadsheetml/2006/main" count="51" uniqueCount="51">
  <si>
    <t>№ п/п</t>
  </si>
  <si>
    <t>Краткое наименование ГБОУ</t>
  </si>
  <si>
    <t>проект (16,85%)</t>
  </si>
  <si>
    <t>Сумма на 2013 год, тыс.руб.</t>
  </si>
  <si>
    <t>ГБОУ СОШ №1 города Похвистнево</t>
  </si>
  <si>
    <t>ГБОУ СОШ № 3 города Похвистнево</t>
  </si>
  <si>
    <t>ГБОУ СОШ №4 города Похвистнево</t>
  </si>
  <si>
    <t>ГБОУ гимназия № 1 города Похвистнево</t>
  </si>
  <si>
    <t>ГБОУ СОШ №7 города Похвистнево</t>
  </si>
  <si>
    <t>ГБОУ СОШ пос. Октябрьский г.о. Похвистнево</t>
  </si>
  <si>
    <t>Итого г.Похвистнево</t>
  </si>
  <si>
    <t>ГБОУ ООШ с.Стюхино</t>
  </si>
  <si>
    <t>ГБОУ СОШ с. Кротково</t>
  </si>
  <si>
    <t>ГБОУ СОШ с. Большой Толкай</t>
  </si>
  <si>
    <t>ГБОУ СОШ с.Рысайкино</t>
  </si>
  <si>
    <t>ГБОУ СОШ с.Нижнеаверкино</t>
  </si>
  <si>
    <t>ГБОУ СОШ с. Савруха</t>
  </si>
  <si>
    <t>ГБОУ СОШ с. Староганькино</t>
  </si>
  <si>
    <t>ГБОУ СОШ с. Среднее Аверкино</t>
  </si>
  <si>
    <t>ГБОУ ООШ с.Малое Ибряйкино</t>
  </si>
  <si>
    <t>ГБОУ СОШ с. Старый Аманак</t>
  </si>
  <si>
    <t>ГБОУ ООШ с. Красные Ключи</t>
  </si>
  <si>
    <t>ГБОУ ООШ с. Малый Толкай</t>
  </si>
  <si>
    <t>ГБОУ СОШ с. Алькино</t>
  </si>
  <si>
    <t>ГБОУ СОШ с.Старопохвистнево</t>
  </si>
  <si>
    <t>ГБОУ СОШ с.Новое Мансуркино</t>
  </si>
  <si>
    <t>ГБОУ СОШ с. Подбельск</t>
  </si>
  <si>
    <t>Похвистневский район</t>
  </si>
  <si>
    <t>ГБОУ СОШ с.Камышла</t>
  </si>
  <si>
    <t>ГБОУ СОШ с. Новое Усманово</t>
  </si>
  <si>
    <t>ГБОУ СОШ с.Старое Ермаково</t>
  </si>
  <si>
    <t>ГБОУ СОШ с.Русский Байтуган</t>
  </si>
  <si>
    <t>Камышлинский район</t>
  </si>
  <si>
    <t>ГБОУ СОШ с.Чёрный Ключ</t>
  </si>
  <si>
    <t>ГБОУ СОШ с.Старый Маклауш</t>
  </si>
  <si>
    <t>ГБОУ СОШ №2 им.В.Маскина ж-д.ст.Клявлино</t>
  </si>
  <si>
    <t>ГБОУ СОШ с.Борискино-Игар</t>
  </si>
  <si>
    <t>Клявлинский район</t>
  </si>
  <si>
    <t>ГБОУ СОШ с.Новое Якушкино</t>
  </si>
  <si>
    <t>ГБОУ лицей (экономический) с.Исаклы</t>
  </si>
  <si>
    <t>ГБОУ ООШ д.Два Ключа</t>
  </si>
  <si>
    <t>ГБОУ СОШ с.Новое Ганькино</t>
  </si>
  <si>
    <t>Исаклинский район</t>
  </si>
  <si>
    <t>Итого по общеобразовательным учреждениям</t>
  </si>
  <si>
    <t>ГБОУ НПО ПУ № 40</t>
  </si>
  <si>
    <t>ГБОУ СПО ГКП</t>
  </si>
  <si>
    <t>ГБС(К)ОУ с.Малый Толкай</t>
  </si>
  <si>
    <t>ГБОУ ДПО ЦПК "Похвистневский РЦ"</t>
  </si>
  <si>
    <t>Специальная(коррекционная)школа-интернат имени Акчурина А.З.с Камышла</t>
  </si>
  <si>
    <t>Всего по Северо-Восточному управлению МОиН СО</t>
  </si>
  <si>
    <t>приложение к приказу СВУ МОиН СО от 06.06.2013г. №120-од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</si>
</sst>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164" fontId="4" fillId="2" borderId="3" xfId="0" applyNumberFormat="1" applyFont="1" applyFill="1" applyBorder="1"/>
    <xf numFmtId="0" fontId="0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3" fillId="0" borderId="3" xfId="0" applyFont="1" applyBorder="1"/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2" xfId="0" applyFont="1" applyBorder="1"/>
    <xf numFmtId="0" fontId="4" fillId="0" borderId="2" xfId="0" applyFont="1" applyFill="1" applyBorder="1"/>
    <xf numFmtId="0" fontId="2" fillId="0" borderId="2" xfId="0" applyFont="1" applyFill="1" applyBorder="1"/>
    <xf numFmtId="0" fontId="4" fillId="0" borderId="2" xfId="0" applyFont="1" applyFill="1" applyBorder="1" applyAlignment="1">
      <alignment wrapText="1"/>
    </xf>
    <xf numFmtId="0" fontId="2" fillId="0" borderId="2" xfId="0" applyFont="1" applyBorder="1"/>
    <xf numFmtId="0" fontId="2" fillId="0" borderId="2" xfId="0" applyFont="1" applyFill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right" wrapText="1"/>
    </xf>
    <xf numFmtId="0" fontId="1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/>
    <xf numFmtId="0" fontId="0" fillId="0" borderId="2" xfId="0" applyFill="1" applyBorder="1"/>
    <xf numFmtId="0" fontId="1" fillId="0" borderId="4" xfId="0" applyFont="1" applyFill="1" applyBorder="1" applyAlignment="1">
      <alignment wrapText="1"/>
    </xf>
    <xf numFmtId="0" fontId="0" fillId="2" borderId="0" xfId="0" applyFill="1"/>
    <xf numFmtId="0" fontId="0" fillId="0" borderId="0" xfId="0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view="pageBreakPreview" zoomScaleNormal="100" zoomScaleSheetLayoutView="100" workbookViewId="0">
      <pane xSplit="2" ySplit="3" topLeftCell="D4" activePane="bottomRight" state="frozen"/>
      <selection activeCell="M1" sqref="M1:N1"/>
      <selection pane="topRight" activeCell="M1" sqref="M1:N1"/>
      <selection pane="bottomLeft" activeCell="M1" sqref="M1:N1"/>
      <selection pane="bottomRight" activeCell="B2" sqref="B2:D2"/>
    </sheetView>
  </sheetViews>
  <sheetFormatPr defaultRowHeight="12.75" x14ac:dyDescent="0.2"/>
  <cols>
    <col min="1" max="1" width="4.85546875" customWidth="1"/>
    <col min="2" max="2" width="81.5703125" customWidth="1"/>
    <col min="3" max="3" width="1" style="28" hidden="1" customWidth="1"/>
    <col min="4" max="4" width="9.85546875" customWidth="1"/>
  </cols>
  <sheetData>
    <row r="1" spans="1:4" ht="28.5" customHeight="1" x14ac:dyDescent="0.2">
      <c r="B1" s="29" t="s">
        <v>50</v>
      </c>
      <c r="C1" s="29"/>
      <c r="D1" s="29"/>
    </row>
    <row r="2" spans="1:4" ht="24.75" customHeight="1" x14ac:dyDescent="0.25">
      <c r="B2" s="30"/>
      <c r="C2" s="30"/>
      <c r="D2" s="30"/>
    </row>
    <row r="3" spans="1:4" s="4" customFormat="1" ht="41.25" customHeight="1" x14ac:dyDescent="0.2">
      <c r="A3" s="1" t="s">
        <v>0</v>
      </c>
      <c r="B3" s="2" t="s">
        <v>1</v>
      </c>
      <c r="C3" s="2" t="s">
        <v>2</v>
      </c>
      <c r="D3" s="3" t="s">
        <v>3</v>
      </c>
    </row>
    <row r="4" spans="1:4" ht="15" hidden="1" x14ac:dyDescent="0.2">
      <c r="A4" s="5">
        <v>1</v>
      </c>
      <c r="B4" s="6" t="s">
        <v>4</v>
      </c>
      <c r="C4" s="7">
        <v>77.5</v>
      </c>
      <c r="D4" s="8"/>
    </row>
    <row r="5" spans="1:4" ht="15" x14ac:dyDescent="0.2">
      <c r="A5" s="5">
        <v>1</v>
      </c>
      <c r="B5" s="6" t="s">
        <v>5</v>
      </c>
      <c r="C5" s="7">
        <v>110.2</v>
      </c>
      <c r="D5" s="8">
        <v>286</v>
      </c>
    </row>
    <row r="6" spans="1:4" ht="15" x14ac:dyDescent="0.2">
      <c r="A6" s="5">
        <v>2</v>
      </c>
      <c r="B6" s="6" t="s">
        <v>6</v>
      </c>
      <c r="C6" s="7">
        <v>44.6</v>
      </c>
      <c r="D6" s="8">
        <v>24</v>
      </c>
    </row>
    <row r="7" spans="1:4" ht="15" x14ac:dyDescent="0.2">
      <c r="A7" s="5">
        <v>3</v>
      </c>
      <c r="B7" s="6" t="s">
        <v>7</v>
      </c>
      <c r="C7" s="7">
        <v>89</v>
      </c>
      <c r="D7" s="8">
        <v>128</v>
      </c>
    </row>
    <row r="8" spans="1:4" ht="15" x14ac:dyDescent="0.2">
      <c r="A8" s="5">
        <v>4</v>
      </c>
      <c r="B8" s="6" t="s">
        <v>8</v>
      </c>
      <c r="C8" s="7">
        <v>67.8</v>
      </c>
      <c r="D8" s="8">
        <v>57</v>
      </c>
    </row>
    <row r="9" spans="1:4" ht="15" x14ac:dyDescent="0.2">
      <c r="A9" s="5">
        <v>5</v>
      </c>
      <c r="B9" s="6" t="s">
        <v>9</v>
      </c>
      <c r="C9" s="7">
        <v>17</v>
      </c>
      <c r="D9" s="8">
        <v>11</v>
      </c>
    </row>
    <row r="10" spans="1:4" s="4" customFormat="1" ht="15" x14ac:dyDescent="0.2">
      <c r="A10" s="9"/>
      <c r="B10" s="1" t="s">
        <v>10</v>
      </c>
      <c r="C10" s="10">
        <f t="shared" ref="C10:D10" si="0">C9+C8+C7+C6+C5+C4</f>
        <v>406.1</v>
      </c>
      <c r="D10" s="11">
        <f t="shared" si="0"/>
        <v>506</v>
      </c>
    </row>
    <row r="11" spans="1:4" ht="15" x14ac:dyDescent="0.2">
      <c r="A11" s="5">
        <v>6</v>
      </c>
      <c r="B11" s="6" t="s">
        <v>11</v>
      </c>
      <c r="C11" s="7">
        <v>0</v>
      </c>
      <c r="D11" s="8">
        <v>10</v>
      </c>
    </row>
    <row r="12" spans="1:4" ht="15" x14ac:dyDescent="0.2">
      <c r="A12" s="5">
        <v>7</v>
      </c>
      <c r="B12" s="6" t="s">
        <v>12</v>
      </c>
      <c r="C12" s="7">
        <v>14.7</v>
      </c>
      <c r="D12" s="8">
        <v>17</v>
      </c>
    </row>
    <row r="13" spans="1:4" ht="15" x14ac:dyDescent="0.2">
      <c r="A13" s="5">
        <v>8</v>
      </c>
      <c r="B13" s="6" t="s">
        <v>13</v>
      </c>
      <c r="C13" s="7">
        <v>101.4</v>
      </c>
      <c r="D13" s="8">
        <v>29</v>
      </c>
    </row>
    <row r="14" spans="1:4" ht="15" x14ac:dyDescent="0.2">
      <c r="A14" s="5">
        <v>9</v>
      </c>
      <c r="B14" s="6" t="s">
        <v>14</v>
      </c>
      <c r="C14" s="7">
        <v>33.299999999999997</v>
      </c>
      <c r="D14" s="8">
        <v>32</v>
      </c>
    </row>
    <row r="15" spans="1:4" ht="15" x14ac:dyDescent="0.2">
      <c r="A15" s="5">
        <v>10</v>
      </c>
      <c r="B15" s="6" t="s">
        <v>15</v>
      </c>
      <c r="C15" s="7">
        <v>70</v>
      </c>
      <c r="D15" s="8">
        <v>13</v>
      </c>
    </row>
    <row r="16" spans="1:4" ht="15" x14ac:dyDescent="0.2">
      <c r="A16" s="5">
        <v>11</v>
      </c>
      <c r="B16" s="6" t="s">
        <v>16</v>
      </c>
      <c r="C16" s="7">
        <v>42.2</v>
      </c>
      <c r="D16" s="8">
        <v>63</v>
      </c>
    </row>
    <row r="17" spans="1:4" ht="15" x14ac:dyDescent="0.2">
      <c r="A17" s="5">
        <v>12</v>
      </c>
      <c r="B17" s="6" t="s">
        <v>17</v>
      </c>
      <c r="C17" s="7">
        <v>30.7</v>
      </c>
      <c r="D17" s="8">
        <v>12</v>
      </c>
    </row>
    <row r="18" spans="1:4" ht="15" x14ac:dyDescent="0.2">
      <c r="A18" s="5">
        <v>13</v>
      </c>
      <c r="B18" s="6" t="s">
        <v>18</v>
      </c>
      <c r="C18" s="7">
        <v>63.4</v>
      </c>
      <c r="D18" s="8">
        <v>31</v>
      </c>
    </row>
    <row r="19" spans="1:4" ht="15" x14ac:dyDescent="0.2">
      <c r="A19" s="5">
        <v>14</v>
      </c>
      <c r="B19" s="6" t="s">
        <v>19</v>
      </c>
      <c r="C19" s="7">
        <v>23.3</v>
      </c>
      <c r="D19" s="8">
        <v>15</v>
      </c>
    </row>
    <row r="20" spans="1:4" ht="15" x14ac:dyDescent="0.2">
      <c r="A20" s="5">
        <v>15</v>
      </c>
      <c r="B20" s="6" t="s">
        <v>20</v>
      </c>
      <c r="C20" s="7">
        <v>39.200000000000003</v>
      </c>
      <c r="D20" s="8">
        <v>36</v>
      </c>
    </row>
    <row r="21" spans="1:4" ht="15" x14ac:dyDescent="0.2">
      <c r="A21" s="5">
        <v>16</v>
      </c>
      <c r="B21" s="6" t="s">
        <v>21</v>
      </c>
      <c r="C21" s="7">
        <v>0</v>
      </c>
      <c r="D21" s="8">
        <v>14</v>
      </c>
    </row>
    <row r="22" spans="1:4" ht="15" x14ac:dyDescent="0.2">
      <c r="A22" s="5">
        <v>17</v>
      </c>
      <c r="B22" s="6" t="s">
        <v>22</v>
      </c>
      <c r="C22" s="7">
        <v>45.8</v>
      </c>
      <c r="D22" s="8">
        <v>14</v>
      </c>
    </row>
    <row r="23" spans="1:4" ht="15" x14ac:dyDescent="0.2">
      <c r="A23" s="5">
        <v>18</v>
      </c>
      <c r="B23" s="6" t="s">
        <v>23</v>
      </c>
      <c r="C23" s="7">
        <v>17.399999999999999</v>
      </c>
      <c r="D23" s="8">
        <v>38</v>
      </c>
    </row>
    <row r="24" spans="1:4" ht="15" x14ac:dyDescent="0.2">
      <c r="A24" s="5">
        <v>19</v>
      </c>
      <c r="B24" s="6" t="s">
        <v>24</v>
      </c>
      <c r="C24" s="7">
        <v>45.5</v>
      </c>
      <c r="D24" s="8">
        <v>38</v>
      </c>
    </row>
    <row r="25" spans="1:4" ht="15" x14ac:dyDescent="0.2">
      <c r="A25" s="5">
        <v>20</v>
      </c>
      <c r="B25" s="6" t="s">
        <v>25</v>
      </c>
      <c r="C25" s="7">
        <v>31.8</v>
      </c>
      <c r="D25" s="8">
        <v>12</v>
      </c>
    </row>
    <row r="26" spans="1:4" ht="15" x14ac:dyDescent="0.2">
      <c r="A26" s="5">
        <v>21</v>
      </c>
      <c r="B26" s="6" t="s">
        <v>26</v>
      </c>
      <c r="C26" s="7">
        <v>43</v>
      </c>
      <c r="D26" s="8">
        <v>84</v>
      </c>
    </row>
    <row r="27" spans="1:4" s="4" customFormat="1" ht="15" x14ac:dyDescent="0.2">
      <c r="A27" s="9"/>
      <c r="B27" s="1" t="s">
        <v>27</v>
      </c>
      <c r="C27" s="12">
        <f t="shared" ref="C27:D27" si="1">SUM(C11:C26)</f>
        <v>601.69999999999993</v>
      </c>
      <c r="D27" s="13">
        <f t="shared" si="1"/>
        <v>458</v>
      </c>
    </row>
    <row r="28" spans="1:4" ht="15" x14ac:dyDescent="0.2">
      <c r="A28" s="5">
        <v>22</v>
      </c>
      <c r="B28" s="14" t="s">
        <v>28</v>
      </c>
      <c r="C28" s="7">
        <v>85.1</v>
      </c>
      <c r="D28" s="8">
        <v>107</v>
      </c>
    </row>
    <row r="29" spans="1:4" ht="15" x14ac:dyDescent="0.2">
      <c r="A29" s="5">
        <v>23</v>
      </c>
      <c r="B29" s="14" t="s">
        <v>29</v>
      </c>
      <c r="C29" s="7">
        <v>0</v>
      </c>
      <c r="D29" s="8">
        <v>45</v>
      </c>
    </row>
    <row r="30" spans="1:4" ht="15" x14ac:dyDescent="0.2">
      <c r="A30" s="5">
        <v>24</v>
      </c>
      <c r="B30" s="14" t="s">
        <v>30</v>
      </c>
      <c r="C30" s="7">
        <v>6.5</v>
      </c>
      <c r="D30" s="8">
        <v>37</v>
      </c>
    </row>
    <row r="31" spans="1:4" ht="15" x14ac:dyDescent="0.2">
      <c r="A31" s="5">
        <v>25</v>
      </c>
      <c r="B31" s="15" t="s">
        <v>31</v>
      </c>
      <c r="C31" s="7">
        <v>13.7</v>
      </c>
      <c r="D31" s="8">
        <v>12</v>
      </c>
    </row>
    <row r="32" spans="1:4" s="4" customFormat="1" ht="15" x14ac:dyDescent="0.2">
      <c r="A32" s="9"/>
      <c r="B32" s="16" t="s">
        <v>32</v>
      </c>
      <c r="C32" s="10">
        <f t="shared" ref="C32:D32" si="2">SUM(C28:C31)</f>
        <v>105.3</v>
      </c>
      <c r="D32" s="11">
        <f t="shared" si="2"/>
        <v>201</v>
      </c>
    </row>
    <row r="33" spans="1:4" ht="15" x14ac:dyDescent="0.2">
      <c r="A33" s="5">
        <v>26</v>
      </c>
      <c r="B33" s="17" t="s">
        <v>33</v>
      </c>
      <c r="C33" s="7">
        <v>23</v>
      </c>
      <c r="D33" s="8">
        <v>39</v>
      </c>
    </row>
    <row r="34" spans="1:4" ht="15" x14ac:dyDescent="0.2">
      <c r="A34" s="5">
        <v>27</v>
      </c>
      <c r="B34" s="17" t="s">
        <v>34</v>
      </c>
      <c r="C34" s="7">
        <v>12.2</v>
      </c>
      <c r="D34" s="8">
        <v>24</v>
      </c>
    </row>
    <row r="35" spans="1:4" ht="15" x14ac:dyDescent="0.2">
      <c r="A35" s="5">
        <v>28</v>
      </c>
      <c r="B35" s="17" t="s">
        <v>35</v>
      </c>
      <c r="C35" s="7">
        <v>31</v>
      </c>
      <c r="D35" s="8">
        <v>187</v>
      </c>
    </row>
    <row r="36" spans="1:4" ht="15" x14ac:dyDescent="0.2">
      <c r="A36" s="5">
        <v>29</v>
      </c>
      <c r="B36" s="17" t="s">
        <v>36</v>
      </c>
      <c r="C36" s="7">
        <v>60.8</v>
      </c>
      <c r="D36" s="8">
        <v>30</v>
      </c>
    </row>
    <row r="37" spans="1:4" s="4" customFormat="1" ht="15" x14ac:dyDescent="0.2">
      <c r="A37" s="9"/>
      <c r="B37" s="1" t="s">
        <v>37</v>
      </c>
      <c r="C37" s="10">
        <f t="shared" ref="C37:D37" si="3">SUM(C33:C36)</f>
        <v>127</v>
      </c>
      <c r="D37" s="11">
        <f t="shared" si="3"/>
        <v>280</v>
      </c>
    </row>
    <row r="38" spans="1:4" ht="15" x14ac:dyDescent="0.2">
      <c r="A38" s="5">
        <v>30</v>
      </c>
      <c r="B38" s="6" t="s">
        <v>38</v>
      </c>
      <c r="C38" s="7">
        <v>22.3</v>
      </c>
      <c r="D38" s="8">
        <v>69.5</v>
      </c>
    </row>
    <row r="39" spans="1:4" ht="15" x14ac:dyDescent="0.2">
      <c r="A39" s="5">
        <v>31</v>
      </c>
      <c r="B39" s="6" t="s">
        <v>39</v>
      </c>
      <c r="C39" s="7">
        <v>77.599999999999994</v>
      </c>
      <c r="D39" s="8">
        <v>140.5</v>
      </c>
    </row>
    <row r="40" spans="1:4" ht="15" x14ac:dyDescent="0.2">
      <c r="A40" s="5">
        <v>32</v>
      </c>
      <c r="B40" s="6" t="s">
        <v>40</v>
      </c>
      <c r="C40" s="7">
        <v>36.5</v>
      </c>
      <c r="D40" s="8">
        <v>15.5</v>
      </c>
    </row>
    <row r="41" spans="1:4" ht="15" x14ac:dyDescent="0.2">
      <c r="A41" s="5">
        <v>33</v>
      </c>
      <c r="B41" s="6" t="s">
        <v>41</v>
      </c>
      <c r="C41" s="7">
        <v>57.7</v>
      </c>
      <c r="D41" s="8">
        <v>32.5</v>
      </c>
    </row>
    <row r="42" spans="1:4" s="4" customFormat="1" ht="15" x14ac:dyDescent="0.2">
      <c r="A42" s="18"/>
      <c r="B42" s="19" t="s">
        <v>42</v>
      </c>
      <c r="C42" s="10">
        <f>SUM(C38:C41)</f>
        <v>194.09999999999997</v>
      </c>
      <c r="D42" s="11">
        <f>SUM(D38:D41)</f>
        <v>258</v>
      </c>
    </row>
    <row r="43" spans="1:4" s="24" customFormat="1" ht="22.5" customHeight="1" x14ac:dyDescent="0.25">
      <c r="A43" s="20"/>
      <c r="B43" s="21" t="s">
        <v>43</v>
      </c>
      <c r="C43" s="22">
        <f>C42+C37+C32+C27+C10</f>
        <v>1434.1999999999998</v>
      </c>
      <c r="D43" s="23">
        <f>D42+D37+D32+D27+D10</f>
        <v>1703</v>
      </c>
    </row>
    <row r="44" spans="1:4" ht="15" x14ac:dyDescent="0.2">
      <c r="A44" s="6">
        <v>34</v>
      </c>
      <c r="B44" s="6" t="s">
        <v>44</v>
      </c>
      <c r="C44" s="25">
        <v>266.5</v>
      </c>
      <c r="D44" s="8">
        <v>150</v>
      </c>
    </row>
    <row r="45" spans="1:4" ht="15" x14ac:dyDescent="0.2">
      <c r="A45" s="6">
        <v>35</v>
      </c>
      <c r="B45" s="6" t="s">
        <v>45</v>
      </c>
      <c r="C45" s="25">
        <v>1315.9</v>
      </c>
      <c r="D45" s="8">
        <v>300</v>
      </c>
    </row>
    <row r="46" spans="1:4" ht="15" x14ac:dyDescent="0.2">
      <c r="A46" s="6">
        <v>36</v>
      </c>
      <c r="B46" s="6" t="s">
        <v>46</v>
      </c>
      <c r="C46" s="25">
        <v>780.6</v>
      </c>
      <c r="D46" s="8">
        <v>150</v>
      </c>
    </row>
    <row r="47" spans="1:4" ht="15" x14ac:dyDescent="0.2">
      <c r="A47" s="6">
        <v>37</v>
      </c>
      <c r="B47" s="6" t="s">
        <v>47</v>
      </c>
      <c r="C47" s="26">
        <v>990</v>
      </c>
      <c r="D47" s="8">
        <v>650</v>
      </c>
    </row>
    <row r="48" spans="1:4" ht="17.25" customHeight="1" x14ac:dyDescent="0.2">
      <c r="A48" s="6">
        <v>38</v>
      </c>
      <c r="B48" s="6" t="s">
        <v>48</v>
      </c>
      <c r="C48" s="26">
        <v>844.5</v>
      </c>
      <c r="D48" s="8">
        <v>330</v>
      </c>
    </row>
    <row r="49" spans="2:4" ht="21" customHeight="1" x14ac:dyDescent="0.25">
      <c r="B49" s="27" t="s">
        <v>49</v>
      </c>
      <c r="D49" s="23">
        <f>SUM(D43:D48)</f>
        <v>3283</v>
      </c>
    </row>
  </sheetData>
  <mergeCells count="2">
    <mergeCell ref="B1:D1"/>
    <mergeCell ref="B2:D2"/>
  </mergeCells>
  <pageMargins left="0.59055118110236227" right="0" top="0.59055118110236227" bottom="0.19685039370078741" header="0.11811023622047245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в приказ</vt:lpstr>
      <vt:lpstr>'приложение в приказ'!Заголовки_для_печати</vt:lpstr>
      <vt:lpstr>'приложение в приказ'!Область_печати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Секретарь</cp:lastModifiedBy>
  <cp:lastPrinted>2013-06-07T04:32:36Z</cp:lastPrinted>
  <dcterms:created xsi:type="dcterms:W3CDTF">2013-06-07T04:28:03Z</dcterms:created>
  <dcterms:modified xsi:type="dcterms:W3CDTF">2013-06-07T04:33:36Z</dcterms:modified>
</cp:coreProperties>
</file>